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O12" i="3"/>
  <c r="J12" i="3"/>
  <c r="L12" i="3"/>
  <c r="M12" i="3"/>
  <c r="AF7" i="3"/>
  <c r="F13" i="3" l="1"/>
  <c r="J13" i="3"/>
  <c r="O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<sst xmlns="http://schemas.openxmlformats.org/spreadsheetml/2006/main" count="71" uniqueCount="30">
  <si>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</si>
  <si>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</si>
  <si>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</si>
  <si>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</si>
  <si>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</si>
  <si>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</si>
  <si>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</si>
  <si>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</si>
  <si>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</si>
  <si>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</si>
  <si>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</si>
  <si>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</si>
  <si>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</si>
  <si>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</si>
  <si>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</si>
  <si>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</si>
  <si>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</si>
  <si>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</si>
  <si>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</si>
  <si>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KiPa = Kiteen Pallo-90  (1990)</t>
  </si>
  <si>
    <t>Saku Havukainen</t>
  </si>
  <si>
    <t>5.</t>
  </si>
  <si>
    <t>KiPa  2</t>
  </si>
  <si>
    <t>7.</t>
  </si>
  <si>
    <t>8.3.1981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</si>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</sst>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6</v>
      </c>
      <c r="AB4" s="12">
        <v>0</v>
      </c>
      <c r="AC4" s="12">
        <v>1</v>
      </c>
      <c r="AD4" s="12">
        <v>6</v>
      </c>
      <c r="AE4" s="12">
        <v>19</v>
      </c>
      <c r="AF4" s="66">
        <v>0.73070000000000002</v>
      </c>
      <c r="AG4" s="10">
        <v>26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23</v>
      </c>
      <c r="Z6" s="1" t="s">
        <v>22</v>
      </c>
      <c r="AA6" s="12">
        <v>9</v>
      </c>
      <c r="AB6" s="12">
        <v>0</v>
      </c>
      <c r="AC6" s="12">
        <v>4</v>
      </c>
      <c r="AD6" s="12">
        <v>0</v>
      </c>
      <c r="AE6" s="12">
        <v>16</v>
      </c>
      <c r="AF6" s="66">
        <v>0.47049999999999997</v>
      </c>
      <c r="AG6" s="10">
        <v>34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5</v>
      </c>
      <c r="AD7" s="36">
        <f>SUM(AD4:AD6)</f>
        <v>6</v>
      </c>
      <c r="AE7" s="36">
        <f>SUM(AE4:AE6)</f>
        <v>35</v>
      </c>
      <c r="AF7" s="37">
        <f>PRODUCT(AE7/AG7)</f>
        <v>0.58333333333333337</v>
      </c>
      <c r="AG7" s="21">
        <f>SUM(AG4:AG6)</f>
        <v>60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28</v>
      </c>
      <c r="O9" s="7" t="s">
        <v>29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15</v>
      </c>
      <c r="F12" s="48">
        <f>PRODUCT(AB7+AN7)</f>
        <v>0</v>
      </c>
      <c r="G12" s="48">
        <f>PRODUCT(AC7+AO7)</f>
        <v>5</v>
      </c>
      <c r="H12" s="48">
        <f>PRODUCT(AD7+AP7)</f>
        <v>6</v>
      </c>
      <c r="I12" s="48">
        <f>PRODUCT(AE7+AQ7)</f>
        <v>35</v>
      </c>
      <c r="J12" s="65">
        <f>PRODUCT(I12/K12)</f>
        <v>0.58333333333333337</v>
      </c>
      <c r="K12" s="10">
        <f>PRODUCT(AG7+AS7)</f>
        <v>60</v>
      </c>
      <c r="L12" s="54">
        <f>PRODUCT((F12+G12)/E12)</f>
        <v>0.33333333333333331</v>
      </c>
      <c r="M12" s="54">
        <f>PRODUCT(H12/E12)</f>
        <v>0.4</v>
      </c>
      <c r="N12" s="54">
        <f>PRODUCT((F12+G12+H12)/E12)</f>
        <v>0.73333333333333328</v>
      </c>
      <c r="O12" s="54">
        <f>PRODUCT(I12/E12)</f>
        <v>2.3333333333333335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15</v>
      </c>
      <c r="F13" s="48">
        <f t="shared" ref="F13:I13" si="0">SUM(F10:F12)</f>
        <v>0</v>
      </c>
      <c r="G13" s="48">
        <f t="shared" si="0"/>
        <v>5</v>
      </c>
      <c r="H13" s="48">
        <f t="shared" si="0"/>
        <v>6</v>
      </c>
      <c r="I13" s="48">
        <f t="shared" si="0"/>
        <v>35</v>
      </c>
      <c r="J13" s="65">
        <f>PRODUCT(I13/K13)</f>
        <v>0.58333333333333337</v>
      </c>
      <c r="K13" s="16">
        <f>SUM(K10:K12)</f>
        <v>60</v>
      </c>
      <c r="L13" s="54">
        <f>PRODUCT((F13+G13)/E13)</f>
        <v>0.33333333333333331</v>
      </c>
      <c r="M13" s="54">
        <f>PRODUCT(H13/E13)</f>
        <v>0.4</v>
      </c>
      <c r="N13" s="54">
        <f>PRODUCT((F13+G13+H13)/E13)</f>
        <v>0.73333333333333328</v>
      </c>
      <c r="O13" s="54">
        <f>PRODUCT(I13/E13)</f>
        <v>2.3333333333333335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2018-09-04T11:26:25Z</dcterms:modified>
</cp:coreProperties>
</file>